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820" windowHeight="8460"/>
  </bookViews>
  <sheets>
    <sheet name="cz. VI aparat do termolezji" sheetId="6" r:id="rId1"/>
  </sheets>
  <definedNames>
    <definedName name="_xlnm.Print_Area" localSheetId="0">'cz. VI aparat do termolezji'!$A$1:$O$11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6"/>
  <c r="N6" s="1"/>
  <c r="O4" l="1"/>
  <c r="O6" s="1"/>
</calcChain>
</file>

<file path=xl/sharedStrings.xml><?xml version="1.0" encoding="utf-8"?>
<sst xmlns="http://schemas.openxmlformats.org/spreadsheetml/2006/main" count="29" uniqueCount="29">
  <si>
    <t>Lp.</t>
  </si>
  <si>
    <t>Nr Inw.</t>
  </si>
  <si>
    <t>Nazwa urządzenia</t>
  </si>
  <si>
    <t>Typ</t>
  </si>
  <si>
    <t>Nr Seryjny</t>
  </si>
  <si>
    <t>Producent</t>
  </si>
  <si>
    <t>Rok Produkcji</t>
  </si>
  <si>
    <t>Komórka Organizacyjna</t>
  </si>
  <si>
    <t>OPK</t>
  </si>
  <si>
    <t>Liczba przeglądów na 36 mies.</t>
  </si>
  <si>
    <t>Wartość netto 1 przeglądu</t>
  </si>
  <si>
    <t>% VAT</t>
  </si>
  <si>
    <t>Wartość netto na 36 mies.</t>
  </si>
  <si>
    <t>Wartość brutto na 36 mies.</t>
  </si>
  <si>
    <t>1.</t>
  </si>
  <si>
    <t>Razem:</t>
  </si>
  <si>
    <t>121N</t>
  </si>
  <si>
    <t>8-010188</t>
  </si>
  <si>
    <t>aparat do termolezji</t>
  </si>
  <si>
    <t>NT1100</t>
  </si>
  <si>
    <t>NT1100-13282-15</t>
  </si>
  <si>
    <t>NeuroTherm</t>
  </si>
  <si>
    <t>Oddział Onkologii Klinicznej i Diagnostyki z Pododdziałem Kardioonkologii Kliniki Diagnostyki Onkologicznej, Kardioonkologii i Medycyny Paliatywnej</t>
  </si>
  <si>
    <t>Przewidywana data pierwszego przeglądu</t>
  </si>
  <si>
    <t>Część nr 6</t>
  </si>
  <si>
    <t>Formularz Cenowy</t>
  </si>
  <si>
    <t>Załącznik nr 2.6 do SWZ, PN-112/23/KK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</si>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</sst>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44" fontId="3" fillId="2" borderId="2" xfId="1" applyFont="1" applyFill="1" applyBorder="1" applyAlignment="1" applyProtection="1">
      <alignment horizontal="center" vertical="center" wrapText="1"/>
    </xf>
    <xf numFmtId="44" fontId="3" fillId="2" borderId="3" xfId="1" applyFont="1" applyFill="1" applyBorder="1" applyAlignment="1" applyProtection="1">
      <alignment horizontal="center" vertical="center" wrapText="1"/>
    </xf>
    <xf numFmtId="0" fontId="0" fillId="0" borderId="4" xfId="0" applyNumberFormat="1" applyFont="1" applyBorder="1" applyAlignment="1" applyProtection="1">
      <alignment vertical="center"/>
    </xf>
    <xf numFmtId="0" fontId="0" fillId="0" borderId="5" xfId="0" applyNumberFormat="1" applyFont="1" applyBorder="1" applyAlignment="1" applyProtection="1">
      <alignment horizontal="center" vertical="center" wrapText="1"/>
    </xf>
    <xf numFmtId="0" fontId="4" fillId="0" borderId="5" xfId="0" applyNumberFormat="1" applyFont="1" applyBorder="1" applyAlignment="1" applyProtection="1">
      <alignment horizontal="center" vertical="center" wrapText="1"/>
    </xf>
    <xf numFmtId="14" fontId="0" fillId="0" borderId="5" xfId="0" applyNumberFormat="1" applyFont="1" applyBorder="1" applyAlignment="1" applyProtection="1">
      <alignment horizontal="center" vertical="center" wrapText="1"/>
    </xf>
    <xf numFmtId="44" fontId="0" fillId="3" borderId="5" xfId="1" applyFont="1" applyFill="1" applyBorder="1" applyAlignment="1" applyProtection="1">
      <alignment vertical="center" wrapText="1"/>
    </xf>
    <xf numFmtId="10" fontId="0" fillId="3" borderId="5" xfId="1" applyNumberFormat="1" applyFont="1" applyFill="1" applyBorder="1" applyAlignment="1" applyProtection="1">
      <alignment vertical="center" wrapText="1"/>
    </xf>
    <xf numFmtId="44" fontId="0" fillId="0" borderId="5" xfId="1" applyFont="1" applyBorder="1" applyAlignment="1" applyProtection="1">
      <alignment vertical="center" wrapText="1"/>
    </xf>
    <xf numFmtId="44" fontId="0" fillId="0" borderId="6" xfId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Font="1" applyBorder="1" applyAlignment="1" applyProtection="1">
      <alignment vertical="center" wrapText="1"/>
    </xf>
    <xf numFmtId="14" fontId="0" fillId="0" borderId="0" xfId="0" applyNumberFormat="1" applyFont="1" applyBorder="1" applyAlignment="1" applyProtection="1">
      <alignment horizontal="center" vertical="center" wrapText="1"/>
    </xf>
    <xf numFmtId="0" fontId="0" fillId="0" borderId="7" xfId="0" applyNumberFormat="1" applyFont="1" applyBorder="1" applyAlignment="1" applyProtection="1">
      <alignment horizontal="center" vertical="center" wrapText="1"/>
    </xf>
    <xf numFmtId="44" fontId="0" fillId="0" borderId="7" xfId="1" applyFont="1" applyBorder="1" applyAlignment="1" applyProtection="1">
      <alignment horizontal="center" vertical="center" wrapText="1"/>
    </xf>
    <xf numFmtId="44" fontId="0" fillId="0" borderId="7" xfId="1" applyFont="1" applyBorder="1" applyAlignment="1" applyProtection="1">
      <alignment vertical="center" wrapText="1"/>
    </xf>
    <xf numFmtId="44" fontId="0" fillId="0" borderId="0" xfId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 wrapText="1"/>
    </xf>
    <xf numFmtId="44" fontId="4" fillId="0" borderId="11" xfId="1" applyFont="1" applyBorder="1" applyAlignment="1" applyProtection="1">
      <alignment vertical="center" wrapText="1"/>
    </xf>
    <xf numFmtId="12" fontId="0" fillId="0" borderId="5" xfId="0" applyNumberFormat="1" applyFont="1" applyBorder="1" applyAlignment="1" applyProtection="1">
      <alignment horizontal="center" vertical="center" wrapText="1"/>
    </xf>
    <xf numFmtId="0" fontId="0" fillId="0" borderId="5" xfId="0" applyNumberFormat="1" applyFont="1" applyBorder="1" applyAlignment="1" applyProtection="1">
      <alignment vertical="center" wrapText="1"/>
    </xf>
    <xf numFmtId="0" fontId="2" fillId="0" borderId="0" xfId="0" applyFont="1"/>
    <xf numFmtId="0" fontId="3" fillId="2" borderId="8" xfId="0" applyNumberFormat="1" applyFont="1" applyFill="1" applyBorder="1" applyAlignment="1" applyProtection="1">
      <alignment horizontal="center" vertical="center"/>
    </xf>
    <xf numFmtId="0" fontId="3" fillId="2" borderId="9" xfId="0" applyNumberFormat="1" applyFont="1" applyFill="1" applyBorder="1" applyAlignment="1" applyProtection="1">
      <alignment horizontal="center" vertical="center"/>
    </xf>
    <xf numFmtId="0" fontId="3" fillId="2" borderId="10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/>
    <xf numFmtId="0" fontId="5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5" fillId="0" borderId="0" xfId="0" applyFont="1" applyAlignment="1">
      <alignment wrapText="1"/>
    </xf>
    <xf numFmtId="0" fontId="0" fillId="0" borderId="0" xfId="0" applyFont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tabSelected="1" view="pageBreakPreview" zoomScale="115" zoomScaleNormal="100" zoomScaleSheetLayoutView="115" workbookViewId="0">
      <selection activeCell="H17" sqref="H17"/>
    </sheetView>
  </sheetViews>
  <sheetFormatPr defaultRowHeight="15"/>
  <cols>
    <col min="1" max="1" width="3.42578125" bestFit="1" customWidth="1"/>
    <col min="2" max="2" width="8.7109375" bestFit="1" customWidth="1"/>
    <col min="3" max="3" width="16.85546875" customWidth="1"/>
    <col min="4" max="4" width="8.7109375" customWidth="1"/>
    <col min="5" max="5" width="16" customWidth="1"/>
    <col min="6" max="6" width="14.85546875" customWidth="1"/>
    <col min="8" max="8" width="35.7109375" customWidth="1"/>
    <col min="9" max="9" width="8.28515625" customWidth="1"/>
    <col min="10" max="10" width="13.5703125" customWidth="1"/>
    <col min="11" max="11" width="11.7109375" customWidth="1"/>
    <col min="12" max="12" width="13.7109375" customWidth="1"/>
    <col min="13" max="13" width="7" customWidth="1"/>
    <col min="14" max="15" width="16.85546875" customWidth="1"/>
  </cols>
  <sheetData>
    <row r="1" spans="1:15">
      <c r="B1" s="27" t="s">
        <v>24</v>
      </c>
      <c r="G1" s="31" t="s">
        <v>25</v>
      </c>
      <c r="J1" s="32"/>
      <c r="K1" s="32"/>
      <c r="L1" s="32"/>
      <c r="M1" s="27" t="s">
        <v>26</v>
      </c>
      <c r="N1" s="27"/>
    </row>
    <row r="2" spans="1:15" ht="15.75" thickBot="1"/>
    <row r="3" spans="1:15" ht="60.75" thickBot="1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23</v>
      </c>
      <c r="K3" s="2" t="s">
        <v>9</v>
      </c>
      <c r="L3" s="3" t="s">
        <v>10</v>
      </c>
      <c r="M3" s="3" t="s">
        <v>11</v>
      </c>
      <c r="N3" s="3" t="s">
        <v>12</v>
      </c>
      <c r="O3" s="4" t="s">
        <v>13</v>
      </c>
    </row>
    <row r="4" spans="1:15" ht="75.75" thickBot="1">
      <c r="A4" s="5" t="s">
        <v>14</v>
      </c>
      <c r="B4" s="6" t="s">
        <v>17</v>
      </c>
      <c r="C4" s="6" t="s">
        <v>18</v>
      </c>
      <c r="D4" s="7" t="s">
        <v>19</v>
      </c>
      <c r="E4" s="25" t="s">
        <v>20</v>
      </c>
      <c r="F4" s="6" t="s">
        <v>21</v>
      </c>
      <c r="G4" s="6">
        <v>2015</v>
      </c>
      <c r="H4" s="26" t="s">
        <v>22</v>
      </c>
      <c r="I4" s="6" t="s">
        <v>16</v>
      </c>
      <c r="J4" s="8">
        <v>45132</v>
      </c>
      <c r="K4" s="6">
        <v>3</v>
      </c>
      <c r="L4" s="9"/>
      <c r="M4" s="10"/>
      <c r="N4" s="11">
        <f t="shared" ref="N4" si="0">K4*L4</f>
        <v>0</v>
      </c>
      <c r="O4" s="12">
        <f t="shared" ref="O4" si="1">N4*(1+M4)</f>
        <v>0</v>
      </c>
    </row>
    <row r="5" spans="1:15" ht="15.75" thickBot="1">
      <c r="A5" s="13"/>
      <c r="B5" s="14"/>
      <c r="C5" s="14"/>
      <c r="D5" s="14"/>
      <c r="E5" s="14"/>
      <c r="F5" s="14"/>
      <c r="G5" s="14"/>
      <c r="H5" s="15"/>
      <c r="I5" s="14"/>
      <c r="J5" s="16"/>
      <c r="K5" s="17"/>
      <c r="L5" s="18"/>
      <c r="M5" s="18"/>
      <c r="N5" s="19"/>
      <c r="O5" s="20"/>
    </row>
    <row r="6" spans="1:15" ht="15.75" thickBot="1">
      <c r="A6" s="21"/>
      <c r="B6" s="22"/>
      <c r="C6" s="22"/>
      <c r="D6" s="22"/>
      <c r="E6" s="22"/>
      <c r="F6" s="22"/>
      <c r="G6" s="21"/>
      <c r="H6" s="23"/>
      <c r="I6" s="21"/>
      <c r="J6" s="22"/>
      <c r="K6" s="28" t="s">
        <v>15</v>
      </c>
      <c r="L6" s="29"/>
      <c r="M6" s="30"/>
      <c r="N6" s="24">
        <f>SUM(N4:N4)</f>
        <v>0</v>
      </c>
      <c r="O6" s="24">
        <f>SUM(O4:O4)</f>
        <v>0</v>
      </c>
    </row>
    <row r="8" spans="1:15">
      <c r="B8" s="33" t="s">
        <v>27</v>
      </c>
      <c r="C8" s="34"/>
      <c r="D8" s="34"/>
      <c r="E8" s="34"/>
      <c r="F8" s="34"/>
      <c r="G8" s="34"/>
      <c r="H8" s="34"/>
      <c r="I8" s="35"/>
      <c r="J8" s="35"/>
      <c r="K8" s="35"/>
    </row>
    <row r="9" spans="1:15" ht="38.25" customHeight="1">
      <c r="B9" s="36" t="s">
        <v>28</v>
      </c>
      <c r="C9" s="34"/>
      <c r="D9" s="34"/>
      <c r="E9" s="34"/>
      <c r="F9" s="34"/>
      <c r="G9" s="34"/>
      <c r="H9" s="34"/>
      <c r="I9" s="37"/>
      <c r="J9" s="37"/>
      <c r="K9" s="37"/>
    </row>
  </sheetData>
  <mergeCells count="3">
    <mergeCell ref="K6:M6"/>
    <mergeCell ref="B8:K8"/>
    <mergeCell ref="B9:K9"/>
  </mergeCells>
  <pageMargins left="0.25" right="0.25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cz. VI aparat do termolezji</vt:lpstr>
      <vt:lpstr>'cz. VI aparat do termolezji'!Obszar_wydruku</vt:lpstr>
    </vt:vector>
  </TitlesOfParts>
  <Company>Centrum Onkologii Instytut im. M. Skłodowskiej-Curie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cp:lastPrinted>2023-03-31T09:44:33Z</cp:lastPrinted>
  <dcterms:created xsi:type="dcterms:W3CDTF">2023-03-31T07:37:13Z</dcterms:created>
  <dcterms:modified xsi:type="dcterms:W3CDTF">2023-05-18T11:31:43Z</dcterms:modified>
</cp:coreProperties>
</file>